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Senasica\Actualizacion lineamientos\"/>
    </mc:Choice>
  </mc:AlternateContent>
  <bookViews>
    <workbookView xWindow="27255" yWindow="-120" windowWidth="27600" windowHeight="15030" tabRatio="59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24" i="1" s="1"/>
  <c r="E22" i="1"/>
  <c r="E24" i="1" s="1"/>
  <c r="C22" i="1"/>
  <c r="C24" i="1" s="1"/>
  <c r="D25" i="1" l="1"/>
  <c r="C25" i="1"/>
  <c r="C26" i="1" l="1"/>
  <c r="C23" i="1" s="1"/>
</calcChain>
</file>

<file path=xl/sharedStrings.xml><?xml version="1.0" encoding="utf-8"?>
<sst xmlns="http://schemas.openxmlformats.org/spreadsheetml/2006/main" count="37" uniqueCount="37">
  <si>
    <t>Criterio</t>
  </si>
  <si>
    <t>Nivel del Riesgo</t>
  </si>
  <si>
    <t xml:space="preserve">Alto </t>
  </si>
  <si>
    <t xml:space="preserve">Medio </t>
  </si>
  <si>
    <t>Bajo</t>
  </si>
  <si>
    <t>Número total de productores orgánicos certificados y su ámbito</t>
  </si>
  <si>
    <t>Antigüedad en la producción orgánica del productor</t>
  </si>
  <si>
    <t>Superficie y ubicación geográfica de las unidades de producción orgánica</t>
  </si>
  <si>
    <t>Número de unidad productiva acorde a su ámbito</t>
  </si>
  <si>
    <t>Dispersión de las unidades de producción en un grupo de productores</t>
  </si>
  <si>
    <t>Importancia económica del producto (oferta, demanda, valor, susceptibilidad a enfermedades o plagas)</t>
  </si>
  <si>
    <t>Barreras de amortiguación para evitar contaminación de la unidad productiva</t>
  </si>
  <si>
    <t>Disponibilidad y suministro de agua</t>
  </si>
  <si>
    <t>Sistema de producción en unidades de producción colindantes</t>
  </si>
  <si>
    <t>Producción paralela</t>
  </si>
  <si>
    <t>Complejidad de la cadena de valor; cantidad de productos producidos y/o procesados</t>
  </si>
  <si>
    <t>Número de proveedores de materia prima y/o procedencia de la misma, cambio o integración de nuevos proveedores</t>
  </si>
  <si>
    <t>Consistencia en el balance de masas</t>
  </si>
  <si>
    <t>Consistencias en los registros que presenta como evidencia para la rastreabilidad</t>
  </si>
  <si>
    <t>Integración de nuevos productores a un grupo de productores o parcelas en el caso de productores individuales</t>
  </si>
  <si>
    <t>Contratación externa de procesadoras o maquiladoras</t>
  </si>
  <si>
    <t>Análisis de riesgos internos y los resultados de dicho análisis</t>
  </si>
  <si>
    <t>CGG</t>
  </si>
  <si>
    <t>Manejo</t>
  </si>
  <si>
    <t>Cultivos</t>
  </si>
  <si>
    <t>Alcance</t>
  </si>
  <si>
    <t>Observación o comentario adicional:</t>
  </si>
  <si>
    <t>Riesgo de la operación</t>
  </si>
  <si>
    <t>Tota de riesgos por nivel</t>
  </si>
  <si>
    <t>Descripción de los niveles de riesgo</t>
  </si>
  <si>
    <t>a) Riesgo bajo: sin afectación a la integridad orgánica del producto certificado y tampoco de la operación orgánica certificada en su conjunto.</t>
  </si>
  <si>
    <t>b) Riesgo medio: afectación a la integridad de un producto orgánico certificado o a un determinado lote de un producto certificado, sin afectación a la integridad orgánica de la operación orgánica certificada en su conjunto.</t>
  </si>
  <si>
    <t>c) Riesgo alto: Incumplimiento no intencional o intencional.  Afectación a la integridad de un producto orgánico certificado o a un determinado lote de un producto certificado afectando a la integridad orgánica de la operación orgánica certificada en su conjunto.</t>
  </si>
  <si>
    <t># Operador:</t>
  </si>
  <si>
    <t>Fecha de inspección:</t>
  </si>
  <si>
    <t xml:space="preserve">General.    Aplica para todas las operaciones </t>
  </si>
  <si>
    <r>
      <rPr>
        <b/>
        <u/>
        <sz val="9"/>
        <color theme="1"/>
        <rFont val="Calibri"/>
        <family val="2"/>
        <scheme val="minor"/>
      </rPr>
      <t>Instrucciones:</t>
    </r>
    <r>
      <rPr>
        <sz val="9"/>
        <color theme="1"/>
        <rFont val="Calibri"/>
        <family val="2"/>
        <scheme val="minor"/>
      </rPr>
      <t xml:space="preserve">  Este formato se deberá llenar paca cada operación inspeccionada bajo LPO, y deberá ser anexado al informe de inspección.    Al final del formulario encontrará una descripción general de los niveles de riesgo.   Marque un "</t>
    </r>
    <r>
      <rPr>
        <b/>
        <sz val="10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" en la casilla correspondiente al nivel de riesgo determinado por usted según cada criterio listado y de acuerdo al alcance de la operación inspeccionada.     Sólo marque un nivel de riesgo por criterio.   Agregue observación o comentario según determine sea necesario.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</si>
</sst>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6" xfId="0" applyFont="1" applyBorder="1"/>
    <xf numFmtId="0" fontId="3" fillId="4" borderId="1" xfId="0" applyFont="1" applyFill="1" applyBorder="1"/>
    <xf numFmtId="0" fontId="3" fillId="0" borderId="8" xfId="0" applyFont="1" applyBorder="1"/>
    <xf numFmtId="0" fontId="6" fillId="0" borderId="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6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3" fillId="7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" xfId="0" applyFont="1" applyFill="1" applyBorder="1"/>
    <xf numFmtId="0" fontId="9" fillId="8" borderId="1" xfId="0" applyFont="1" applyFill="1" applyBorder="1"/>
    <xf numFmtId="0" fontId="9" fillId="3" borderId="1" xfId="0" applyFont="1" applyFill="1" applyBorder="1"/>
    <xf numFmtId="0" fontId="10" fillId="8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Layout" zoomScale="160" zoomScaleNormal="100" zoomScalePageLayoutView="160" workbookViewId="0">
      <selection activeCell="E28" sqref="E28"/>
    </sheetView>
  </sheetViews>
  <sheetFormatPr defaultRowHeight="15" x14ac:dyDescent="0.25"/>
  <cols>
    <col min="1" max="1" width="10.7109375" customWidth="1"/>
    <col min="2" max="2" width="72.5703125" customWidth="1"/>
    <col min="3" max="5" width="6.7109375" customWidth="1"/>
    <col min="6" max="6" width="28.42578125" customWidth="1"/>
  </cols>
  <sheetData>
    <row r="1" spans="1:6" ht="19.5" customHeight="1" x14ac:dyDescent="0.25">
      <c r="A1" s="6" t="s">
        <v>33</v>
      </c>
      <c r="B1" s="28"/>
      <c r="C1" s="7" t="s">
        <v>34</v>
      </c>
      <c r="D1" s="8"/>
      <c r="E1" s="9"/>
      <c r="F1" s="29"/>
    </row>
    <row r="2" spans="1:6" ht="38.25" customHeight="1" x14ac:dyDescent="0.25">
      <c r="A2" s="10" t="s">
        <v>36</v>
      </c>
      <c r="B2" s="11"/>
      <c r="C2" s="11"/>
      <c r="D2" s="11"/>
      <c r="E2" s="11"/>
      <c r="F2" s="12"/>
    </row>
    <row r="3" spans="1:6" ht="15.75" customHeight="1" x14ac:dyDescent="0.25">
      <c r="A3" s="18" t="s">
        <v>25</v>
      </c>
      <c r="B3" s="16" t="s">
        <v>0</v>
      </c>
      <c r="C3" s="16" t="s">
        <v>1</v>
      </c>
      <c r="D3" s="16"/>
      <c r="E3" s="16"/>
      <c r="F3" s="17" t="s">
        <v>26</v>
      </c>
    </row>
    <row r="4" spans="1:6" x14ac:dyDescent="0.25">
      <c r="A4" s="18"/>
      <c r="B4" s="16"/>
      <c r="C4" s="19" t="s">
        <v>2</v>
      </c>
      <c r="D4" s="19" t="s">
        <v>3</v>
      </c>
      <c r="E4" s="19" t="s">
        <v>4</v>
      </c>
      <c r="F4" s="17"/>
    </row>
    <row r="5" spans="1:6" x14ac:dyDescent="0.25">
      <c r="A5" s="20" t="s">
        <v>35</v>
      </c>
      <c r="B5" s="21" t="s">
        <v>6</v>
      </c>
      <c r="C5" s="30"/>
      <c r="D5" s="31"/>
      <c r="E5" s="32"/>
      <c r="F5" s="33"/>
    </row>
    <row r="6" spans="1:6" x14ac:dyDescent="0.25">
      <c r="A6" s="20"/>
      <c r="B6" s="21" t="s">
        <v>7</v>
      </c>
      <c r="C6" s="30"/>
      <c r="D6" s="31"/>
      <c r="E6" s="32"/>
      <c r="F6" s="33"/>
    </row>
    <row r="7" spans="1:6" x14ac:dyDescent="0.25">
      <c r="A7" s="20"/>
      <c r="B7" s="21" t="s">
        <v>8</v>
      </c>
      <c r="C7" s="30"/>
      <c r="D7" s="31"/>
      <c r="E7" s="32"/>
      <c r="F7" s="33"/>
    </row>
    <row r="8" spans="1:6" ht="26.25" x14ac:dyDescent="0.25">
      <c r="A8" s="20"/>
      <c r="B8" s="21" t="s">
        <v>10</v>
      </c>
      <c r="C8" s="30"/>
      <c r="D8" s="31"/>
      <c r="E8" s="32"/>
      <c r="F8" s="33"/>
    </row>
    <row r="9" spans="1:6" x14ac:dyDescent="0.25">
      <c r="A9" s="20"/>
      <c r="B9" s="21" t="s">
        <v>12</v>
      </c>
      <c r="C9" s="30"/>
      <c r="D9" s="31"/>
      <c r="E9" s="32"/>
      <c r="F9" s="33"/>
    </row>
    <row r="10" spans="1:6" x14ac:dyDescent="0.25">
      <c r="A10" s="20"/>
      <c r="B10" s="21" t="s">
        <v>13</v>
      </c>
      <c r="C10" s="30"/>
      <c r="D10" s="31"/>
      <c r="E10" s="32"/>
      <c r="F10" s="33"/>
    </row>
    <row r="11" spans="1:6" x14ac:dyDescent="0.25">
      <c r="A11" s="20"/>
      <c r="B11" s="21" t="s">
        <v>14</v>
      </c>
      <c r="C11" s="30"/>
      <c r="D11" s="31"/>
      <c r="E11" s="32"/>
      <c r="F11" s="33"/>
    </row>
    <row r="12" spans="1:6" x14ac:dyDescent="0.25">
      <c r="A12" s="20"/>
      <c r="B12" s="21" t="s">
        <v>15</v>
      </c>
      <c r="C12" s="30"/>
      <c r="D12" s="31"/>
      <c r="E12" s="32"/>
      <c r="F12" s="33"/>
    </row>
    <row r="13" spans="1:6" ht="18" customHeight="1" x14ac:dyDescent="0.25">
      <c r="A13" s="20"/>
      <c r="B13" s="21" t="s">
        <v>17</v>
      </c>
      <c r="C13" s="30"/>
      <c r="D13" s="31"/>
      <c r="E13" s="32"/>
      <c r="F13" s="33"/>
    </row>
    <row r="14" spans="1:6" x14ac:dyDescent="0.25">
      <c r="A14" s="20"/>
      <c r="B14" s="21" t="s">
        <v>18</v>
      </c>
      <c r="C14" s="30"/>
      <c r="D14" s="31"/>
      <c r="E14" s="32"/>
      <c r="F14" s="33"/>
    </row>
    <row r="15" spans="1:6" x14ac:dyDescent="0.25">
      <c r="A15" s="20"/>
      <c r="B15" s="21" t="s">
        <v>21</v>
      </c>
      <c r="C15" s="30"/>
      <c r="D15" s="31"/>
      <c r="E15" s="32"/>
      <c r="F15" s="33"/>
    </row>
    <row r="16" spans="1:6" x14ac:dyDescent="0.25">
      <c r="A16" s="20"/>
      <c r="B16" s="21" t="s">
        <v>20</v>
      </c>
      <c r="C16" s="30"/>
      <c r="D16" s="31"/>
      <c r="E16" s="32"/>
      <c r="F16" s="33"/>
    </row>
    <row r="17" spans="1:10" x14ac:dyDescent="0.25">
      <c r="A17" s="22" t="s">
        <v>24</v>
      </c>
      <c r="B17" s="21" t="s">
        <v>11</v>
      </c>
      <c r="C17" s="30"/>
      <c r="D17" s="31"/>
      <c r="E17" s="32"/>
      <c r="F17" s="33"/>
    </row>
    <row r="18" spans="1:10" ht="26.25" x14ac:dyDescent="0.25">
      <c r="A18" s="22" t="s">
        <v>23</v>
      </c>
      <c r="B18" s="21" t="s">
        <v>16</v>
      </c>
      <c r="C18" s="30"/>
      <c r="D18" s="31"/>
      <c r="E18" s="32"/>
      <c r="F18" s="33"/>
    </row>
    <row r="19" spans="1:10" x14ac:dyDescent="0.25">
      <c r="A19" s="23" t="s">
        <v>22</v>
      </c>
      <c r="B19" s="21" t="s">
        <v>5</v>
      </c>
      <c r="C19" s="30"/>
      <c r="D19" s="31"/>
      <c r="E19" s="32"/>
      <c r="F19" s="33"/>
    </row>
    <row r="20" spans="1:10" x14ac:dyDescent="0.25">
      <c r="A20" s="23"/>
      <c r="B20" s="21" t="s">
        <v>9</v>
      </c>
      <c r="C20" s="30"/>
      <c r="D20" s="31"/>
      <c r="E20" s="32"/>
      <c r="F20" s="33"/>
    </row>
    <row r="21" spans="1:10" ht="26.25" x14ac:dyDescent="0.25">
      <c r="A21" s="23"/>
      <c r="B21" s="21" t="s">
        <v>19</v>
      </c>
      <c r="C21" s="30"/>
      <c r="D21" s="31"/>
      <c r="E21" s="32"/>
      <c r="F21" s="33"/>
    </row>
    <row r="22" spans="1:10" x14ac:dyDescent="0.25">
      <c r="A22" s="24" t="s">
        <v>28</v>
      </c>
      <c r="B22" s="25"/>
      <c r="C22" s="4">
        <f>SUM(C5:C21)</f>
        <v>0</v>
      </c>
      <c r="D22" s="4">
        <f t="shared" ref="D22:E22" si="0">SUM(D5:D21)</f>
        <v>0</v>
      </c>
      <c r="E22" s="4">
        <f t="shared" si="0"/>
        <v>0</v>
      </c>
      <c r="F22" s="3"/>
    </row>
    <row r="23" spans="1:10" ht="15.75" thickBot="1" x14ac:dyDescent="0.3">
      <c r="A23" s="26" t="s">
        <v>27</v>
      </c>
      <c r="B23" s="27"/>
      <c r="C23" s="15" t="e">
        <f>IF(C26&gt;(2.15),"RIESGO ALTO",IF(C26&gt;(1.2),"RIESGO MEDIO","RIESGO BAJO"))</f>
        <v>#DIV/0!</v>
      </c>
      <c r="D23" s="15"/>
      <c r="E23" s="15"/>
      <c r="F23" s="5"/>
    </row>
    <row r="24" spans="1:10" ht="6" customHeight="1" x14ac:dyDescent="0.25">
      <c r="C24" s="2">
        <f>C22*3</f>
        <v>0</v>
      </c>
      <c r="D24" s="2">
        <f>D22*2</f>
        <v>0</v>
      </c>
      <c r="E24" s="2">
        <f>E22*1</f>
        <v>0</v>
      </c>
    </row>
    <row r="25" spans="1:10" x14ac:dyDescent="0.25">
      <c r="A25" s="13" t="s">
        <v>29</v>
      </c>
      <c r="B25" s="13"/>
      <c r="C25" s="2">
        <f>SUM(C22:E22)</f>
        <v>0</v>
      </c>
      <c r="D25" s="2">
        <f>SUM(C24:E24)</f>
        <v>0</v>
      </c>
      <c r="E25" s="2"/>
    </row>
    <row r="26" spans="1:10" ht="15.75" customHeight="1" x14ac:dyDescent="0.25">
      <c r="A26" s="14" t="s">
        <v>30</v>
      </c>
      <c r="B26" s="14"/>
      <c r="C26" s="2" t="e">
        <f>D25/C25</f>
        <v>#DIV/0!</v>
      </c>
      <c r="D26" s="2"/>
      <c r="E26" s="2"/>
      <c r="I26" s="1"/>
      <c r="J26" s="1"/>
    </row>
    <row r="27" spans="1:10" ht="24" customHeight="1" x14ac:dyDescent="0.25">
      <c r="A27" s="14" t="s">
        <v>31</v>
      </c>
      <c r="B27" s="14"/>
      <c r="C27" s="2"/>
      <c r="D27" s="2"/>
      <c r="E27" s="2"/>
    </row>
    <row r="28" spans="1:10" ht="27" customHeight="1" x14ac:dyDescent="0.25">
      <c r="A28" s="14" t="s">
        <v>32</v>
      </c>
      <c r="B28" s="14"/>
    </row>
  </sheetData>
  <sheetProtection algorithmName="SHA-512" hashValue="2AWeN1EMbZdS12EES0SgoL9Yl9EkyRCKXd7tfYpI/Vr3T2x/WOcCfQTjbCSmxKCt/SLtErLZP8JcYfM7vnXSUQ==" saltValue="6i6v4egg7QL177xcGrxJ7w==" spinCount="100000" sheet="1" objects="1" scenarios="1"/>
  <protectedRanges>
    <protectedRange sqref="C5:F21" name="Edit"/>
    <protectedRange sqref="B1" name="Range3"/>
    <protectedRange sqref="F1" name="Range4"/>
  </protectedRanges>
  <mergeCells count="15">
    <mergeCell ref="A28:B28"/>
    <mergeCell ref="C23:E23"/>
    <mergeCell ref="C3:E3"/>
    <mergeCell ref="B3:B4"/>
    <mergeCell ref="F3:F4"/>
    <mergeCell ref="A5:A16"/>
    <mergeCell ref="A19:A21"/>
    <mergeCell ref="A3:A4"/>
    <mergeCell ref="A22:B22"/>
    <mergeCell ref="A23:B23"/>
    <mergeCell ref="C1:E1"/>
    <mergeCell ref="A2:F2"/>
    <mergeCell ref="A25:B25"/>
    <mergeCell ref="A26:B26"/>
    <mergeCell ref="A27:B27"/>
  </mergeCells>
  <pageMargins left="0.25" right="0.25" top="0.75" bottom="0.75" header="0.3" footer="0.3"/>
  <pageSetup orientation="landscape" r:id="rId1"/>
  <headerFooter>
    <oddHeader>&amp;L&amp;"-,Bold"&amp;16Evaluación del Riesgo - LPO</oddHeader>
    <oddFooter>&amp;LMX-F-016 2020.12.15              Language: Spanish&amp;COCIA Internacional Evaluación del Riesgo LPO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Jules002</dc:creator>
  <cp:lastModifiedBy>Julia Perez</cp:lastModifiedBy>
  <dcterms:created xsi:type="dcterms:W3CDTF">2020-12-14T19:05:43Z</dcterms:created>
  <dcterms:modified xsi:type="dcterms:W3CDTF">2020-12-16T19:45:36Z</dcterms:modified>
</cp:coreProperties>
</file>